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e/Desktop/"/>
    </mc:Choice>
  </mc:AlternateContent>
  <xr:revisionPtr revIDLastSave="0" documentId="13_ncr:1_{BCCEEAFF-D6AA-C147-A45B-1129EE1D220C}" xr6:coauthVersionLast="43" xr6:coauthVersionMax="43" xr10:uidLastSave="{00000000-0000-0000-0000-000000000000}"/>
  <bookViews>
    <workbookView xWindow="0" yWindow="460" windowWidth="38400" windowHeight="21140" xr2:uid="{24061ACD-3B23-3444-8479-3A9ACF57F3C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1" l="1"/>
  <c r="C9" i="1"/>
  <c r="C8" i="1"/>
  <c r="C7" i="1"/>
  <c r="B9" i="1"/>
  <c r="B8" i="1"/>
  <c r="B7" i="1"/>
  <c r="C6" i="1"/>
  <c r="B6" i="1"/>
</calcChain>
</file>

<file path=xl/sharedStrings.xml><?xml version="1.0" encoding="utf-8"?>
<sst xmlns="http://schemas.openxmlformats.org/spreadsheetml/2006/main" count="7" uniqueCount="7">
  <si>
    <t>Age of Child</t>
  </si>
  <si>
    <t>Amount you've already saved</t>
  </si>
  <si>
    <t>Expected Cost of College (at time of entrance)</t>
  </si>
  <si>
    <t>Monthly Amount to Invest (6% growth)</t>
  </si>
  <si>
    <t>Monthly Amount to Invest (8% growth)</t>
  </si>
  <si>
    <t>Monthly Amount to Invest (10% growth)</t>
  </si>
  <si>
    <t>Monthly Amount to Invest (12% growth)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</si>
</sst>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D034D-608C-C64B-B1DF-D3E94D4CA73B}">
  <dimension ref="A1:C13"/>
  <sheetViews>
    <sheetView tabSelected="1" workbookViewId="0">
      <selection activeCell="A11" sqref="A11:C13"/>
    </sheetView>
  </sheetViews>
  <sheetFormatPr baseColWidth="10" defaultRowHeight="16" x14ac:dyDescent="0.2"/>
  <cols>
    <col min="1" max="1" width="39.6640625" bestFit="1" customWidth="1"/>
    <col min="2" max="2" width="11.5" bestFit="1" customWidth="1"/>
  </cols>
  <sheetData>
    <row r="1" spans="1:3" x14ac:dyDescent="0.2">
      <c r="A1" t="s">
        <v>0</v>
      </c>
      <c r="B1" s="2">
        <v>1</v>
      </c>
    </row>
    <row r="2" spans="1:3" x14ac:dyDescent="0.2">
      <c r="A2" t="s">
        <v>1</v>
      </c>
      <c r="B2" s="1">
        <v>7000</v>
      </c>
    </row>
    <row r="3" spans="1:3" x14ac:dyDescent="0.2">
      <c r="A3" t="s">
        <v>2</v>
      </c>
      <c r="B3" s="1">
        <v>100000</v>
      </c>
    </row>
    <row r="4" spans="1:3" x14ac:dyDescent="0.2">
      <c r="B4" s="1"/>
    </row>
    <row r="6" spans="1:3" x14ac:dyDescent="0.2">
      <c r="A6" t="s">
        <v>3</v>
      </c>
      <c r="B6" s="3">
        <f>FV(6%/12,(18-$B$1)*12,0,-$B$2)</f>
        <v>19363.088852867029</v>
      </c>
      <c r="C6" s="3">
        <f>-PMT(6%/12,(18-$B$1)*12,0,($B$3-B6))</f>
        <v>228.28371806896948</v>
      </c>
    </row>
    <row r="7" spans="1:3" x14ac:dyDescent="0.2">
      <c r="A7" t="s">
        <v>4</v>
      </c>
      <c r="B7" s="3">
        <f>FV(8%/12,(18-$B$1)*12,0,-$B$2)</f>
        <v>27150.538044585021</v>
      </c>
      <c r="C7" s="3">
        <f>-PMT(8%/12,(18-$B$1)*12,0,($B$3-B7))</f>
        <v>168.71219767915269</v>
      </c>
    </row>
    <row r="8" spans="1:3" x14ac:dyDescent="0.2">
      <c r="A8" t="s">
        <v>5</v>
      </c>
      <c r="B8" s="3">
        <f>FV(10%/12,(18-$B$1)*12,0,-$B$2)</f>
        <v>38048.662145393173</v>
      </c>
      <c r="C8" s="3">
        <f>-PMT(10%/12,(18-$B$1)*12,0,($B$3-B8))</f>
        <v>116.39239154962742</v>
      </c>
    </row>
    <row r="9" spans="1:3" x14ac:dyDescent="0.2">
      <c r="A9" t="s">
        <v>6</v>
      </c>
      <c r="B9" s="3">
        <f>FV(12%/12,(18-$B$1)*12,0,-$B$2)</f>
        <v>53291.542596920866</v>
      </c>
      <c r="C9" s="3">
        <f>-PMT(12%/12,(18-$B$1)*12,0,($B$3-B9))</f>
        <v>70.630439920423527</v>
      </c>
    </row>
    <row r="11" spans="1:3" x14ac:dyDescent="0.2">
      <c r="A11" s="4" t="str">
        <f>"Your child is expected to enter school in "&amp;18-B1&amp;" years. Your current college savings of "&amp;INT(B2)&amp;" is expected to grow to "&amp;INT(B7)&amp;". To reach a total of "&amp;INT(B3)&amp;", you need to invest "&amp;INT(C7)&amp;" per month."</f>
        <v>Your child is expected to enter school in 17 years. Your current college savings of 7000 is expected to grow to 27150. To reach a total of 100000, you need to invest 168 per month.</v>
      </c>
      <c r="B11" s="4"/>
      <c r="C11" s="4"/>
    </row>
    <row r="12" spans="1:3" x14ac:dyDescent="0.2">
      <c r="A12" s="4"/>
      <c r="B12" s="4"/>
      <c r="C12" s="4"/>
    </row>
    <row r="13" spans="1:3" x14ac:dyDescent="0.2">
      <c r="A13" s="4"/>
      <c r="B13" s="4"/>
      <c r="C13" s="4"/>
    </row>
  </sheetData>
  <mergeCells count="1">
    <mergeCell ref="A11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Sangl</dc:creator>
  <cp:lastModifiedBy>Joe Sangl</cp:lastModifiedBy>
  <dcterms:created xsi:type="dcterms:W3CDTF">2019-07-15T14:47:18Z</dcterms:created>
  <dcterms:modified xsi:type="dcterms:W3CDTF">2019-07-15T15:05:31Z</dcterms:modified>
</cp:coreProperties>
</file>