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9220" activeTab="0"/>
  </bookViews>
  <sheets>
    <sheet name="Debt Calculator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<sst xmlns="http://schemas.openxmlformats.org/spreadsheetml/2006/main" count="33" uniqueCount="30">
  <si>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Monthly Payment</t>
  </si>
  <si>
    <t>Click HERE to visit www.IWBNIN.com for more tools and resources!</t>
  </si>
  <si>
    <t>Years To Debt Freedom!</t>
  </si>
  <si>
    <t>Months to Debt Freedom!</t>
  </si>
  <si>
    <t>Rung #7 Debts (House &amp; Business)</t>
  </si>
  <si>
    <t>Rung #4 Debts (Non-house, Non-business)</t>
  </si>
  <si>
    <t>Debt Balance</t>
  </si>
  <si>
    <t>Lender Name</t>
  </si>
  <si>
    <t>Home Mortgage</t>
  </si>
  <si>
    <t>Home Equity Line of Credit</t>
  </si>
  <si>
    <t>Business Loan</t>
  </si>
  <si>
    <t>Credit Card #1</t>
  </si>
  <si>
    <t>Credit Card #2</t>
  </si>
  <si>
    <t>Student Loan</t>
  </si>
  <si>
    <t>Furniture Loan</t>
  </si>
  <si>
    <t>Vehicle #1</t>
  </si>
  <si>
    <t>Vehicle #2</t>
  </si>
  <si>
    <t>Loan from Mom &amp; Dad</t>
  </si>
  <si>
    <t>Rung #4 Debt &amp; Payments TOTAL</t>
  </si>
  <si>
    <t>Rung #7 Debt &amp; Payments TOTAL</t>
  </si>
  <si>
    <t>TOTAL OVERALL DEBT &amp; PAYMENTS</t>
  </si>
  <si>
    <t>Rung #4 Debt Freedom Date</t>
  </si>
  <si>
    <t>Rung #7 Debt Freedom Date</t>
  </si>
  <si>
    <t>fund your plans, hopes, and dreams.</t>
  </si>
  <si>
    <t>shares how you can prosper, even if you are starting</t>
  </si>
  <si>
    <t>at zero (or less than zero)!</t>
  </si>
  <si>
    <t xml:space="preserve">- Written by Joseph Sangl, this book can help you </t>
  </si>
  <si>
    <t>- Taught through the framework of the "Ladder", Joe</t>
  </si>
  <si>
    <t>- Learn more and purchase your copy:</t>
  </si>
  <si>
    <t>http://www.iwbnin.com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</si>
</sst>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4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4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0"/>
      <color theme="0"/>
      <name val="Arial"/>
      <family val="0"/>
    </font>
    <font>
      <b/>
      <sz val="10"/>
      <color theme="0"/>
      <name val="Arial"/>
      <family val="0"/>
    </font>
    <font>
      <b/>
      <sz val="14"/>
      <color theme="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10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7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3" fontId="0" fillId="0" borderId="20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5" fillId="0" borderId="0" xfId="53" applyFont="1" applyFill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3" fontId="0" fillId="0" borderId="25" xfId="0" applyNumberFormat="1" applyBorder="1" applyAlignment="1" applyProtection="1">
      <alignment horizontal="center"/>
      <protection/>
    </xf>
    <xf numFmtId="3" fontId="0" fillId="0" borderId="26" xfId="0" applyNumberForma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37" fillId="0" borderId="0" xfId="53" applyAlignment="1" applyProtection="1">
      <alignment/>
      <protection/>
    </xf>
    <xf numFmtId="0" fontId="46" fillId="34" borderId="27" xfId="0" applyFont="1" applyFill="1" applyBorder="1" applyAlignment="1" applyProtection="1">
      <alignment horizontal="center"/>
      <protection/>
    </xf>
    <xf numFmtId="0" fontId="47" fillId="34" borderId="27" xfId="0" applyFont="1" applyFill="1" applyBorder="1" applyAlignment="1" applyProtection="1">
      <alignment horizontal="center" vertical="center"/>
      <protection/>
    </xf>
    <xf numFmtId="164" fontId="3" fillId="0" borderId="27" xfId="0" applyNumberFormat="1" applyFont="1" applyBorder="1" applyAlignment="1" applyProtection="1">
      <alignment horizontal="center"/>
      <protection/>
    </xf>
    <xf numFmtId="0" fontId="47" fillId="34" borderId="28" xfId="0" applyFont="1" applyFill="1" applyBorder="1" applyAlignment="1" applyProtection="1">
      <alignment horizontal="center" vertical="center"/>
      <protection/>
    </xf>
    <xf numFmtId="164" fontId="3" fillId="0" borderId="28" xfId="0" applyNumberFormat="1" applyFont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 locked="0"/>
    </xf>
    <xf numFmtId="0" fontId="45" fillId="35" borderId="0" xfId="53" applyFont="1" applyFill="1" applyAlignment="1" applyProtection="1">
      <alignment horizontal="center"/>
      <protection/>
    </xf>
    <xf numFmtId="0" fontId="1" fillId="36" borderId="29" xfId="0" applyFont="1" applyFill="1" applyBorder="1" applyAlignment="1" applyProtection="1">
      <alignment horizontal="center"/>
      <protection/>
    </xf>
    <xf numFmtId="0" fontId="1" fillId="36" borderId="30" xfId="0" applyFont="1" applyFill="1" applyBorder="1" applyAlignment="1" applyProtection="1">
      <alignment horizontal="center"/>
      <protection/>
    </xf>
    <xf numFmtId="0" fontId="1" fillId="36" borderId="31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iwbnin.com" TargetMode="External" /><Relationship Id="rId3" Type="http://schemas.openxmlformats.org/officeDocument/2006/relationships/hyperlink" Target="http://www.iwbnin.com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s://iwbnin.infusionsoft.com/app/storeFront/showProductDetail?productId=136" TargetMode="External" /><Relationship Id="rId6" Type="http://schemas.openxmlformats.org/officeDocument/2006/relationships/hyperlink" Target="https://iwbnin.infusionsoft.com/app/storeFront/showProductDetail?productId=136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1628775</xdr:colOff>
      <xdr:row>30</xdr:row>
      <xdr:rowOff>152400</xdr:rowOff>
    </xdr:from>
    <xdr:to>
      <xdr:col>1</xdr:col>
      <xdr:colOff>1047750</xdr:colOff>
      <xdr:row>34</xdr:row>
      <xdr:rowOff>85725</xdr:rowOff>
    </xdr:to>
    <xdr:pic>
      <xdr:nvPicPr>
        <xdr:cNvPr id="1" name="Picture 1" descr="iwbnin-logo-1.png">
          <a:hlinkClick r:id="rId3"/>
        </xdr:cNvPr>
        <xdr:cNvPicPr preferRelativeResize="1">
          <a:picLocks noChangeAspect="1"/>
        </xdr:cNvPicPr>
      </xdr:nvPicPr>
      <xdr:blipFill>
        <a:blip r:embed="rId1"/>
        <a:srcRect t="39506" b="39506"/>
        <a:stretch>
          <a:fillRect/>
        </a:stretch>
      </xdr:blipFill>
      <xdr:spPr>
        <a:xfrm>
          <a:off x="1628775" y="5400675"/>
          <a:ext cx="177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4</xdr:row>
      <xdr:rowOff>152400</xdr:rowOff>
    </xdr:from>
    <xdr:to>
      <xdr:col>6</xdr:col>
      <xdr:colOff>171450</xdr:colOff>
      <xdr:row>18</xdr:row>
      <xdr:rowOff>66675</xdr:rowOff>
    </xdr:to>
    <xdr:pic>
      <xdr:nvPicPr>
        <xdr:cNvPr id="2" name="Picture 3" descr="IWBNIN - Book.jpg">
          <a:hlinkClick r:id="rId6"/>
        </xdr:cNvPr>
        <xdr:cNvPicPr preferRelativeResize="1">
          <a:picLocks noChangeAspect="1"/>
        </xdr:cNvPicPr>
      </xdr:nvPicPr>
      <xdr:blipFill>
        <a:blip r:embed="rId4"/>
        <a:srcRect l="24458" r="24458"/>
        <a:stretch>
          <a:fillRect/>
        </a:stretch>
      </xdr:blipFill>
      <xdr:spPr>
        <a:xfrm>
          <a:off x="5667375" y="781050"/>
          <a:ext cx="14382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wbnin.com" TargetMode="External" /><Relationship Id="rId2" Type="http://schemas.openxmlformats.org/officeDocument/2006/relationships/hyperlink" Target="http://www.iwbnin.com" TargetMode="External" /><Relationship Id="rId3" Type="http://schemas.openxmlformats.org/officeDocument/2006/relationships/hyperlink" Target="http://www.iwbnin.com" TargetMode="External" /><Relationship Id="rId4" Type="http://schemas.openxmlformats.org/officeDocument/2006/relationships/hyperlink" Target="https://iwbnin.infusionsoft.com/app/storeFront/showProductDetail?productId=136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="175" zoomScaleNormal="1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8" sqref="E28"/>
    </sheetView>
  </sheetViews>
  <sheetFormatPr defaultColWidth="8.8515625" defaultRowHeight="12.75"/>
  <cols>
    <col min="1" max="1" width="35.28125" style="14" bestFit="1" customWidth="1"/>
    <col min="2" max="2" width="21.7109375" style="14" bestFit="1" customWidth="1"/>
    <col min="3" max="3" width="20.421875" style="14" bestFit="1" customWidth="1"/>
    <col min="4" max="16384" width="8.8515625" style="14" customWidth="1"/>
  </cols>
  <sheetData>
    <row r="1" spans="1:3" ht="12">
      <c r="A1" s="32" t="s">
        <v>1</v>
      </c>
      <c r="B1" s="32"/>
      <c r="C1" s="32"/>
    </row>
    <row r="2" spans="1:3" ht="12.75" thickBot="1">
      <c r="A2" s="15"/>
      <c r="B2" s="15"/>
      <c r="C2" s="15"/>
    </row>
    <row r="3" spans="1:3" ht="12">
      <c r="A3" s="33" t="s">
        <v>5</v>
      </c>
      <c r="B3" s="34"/>
      <c r="C3" s="35"/>
    </row>
    <row r="4" spans="1:3" ht="12.75" thickBot="1">
      <c r="A4" s="16" t="s">
        <v>7</v>
      </c>
      <c r="B4" s="17" t="s">
        <v>6</v>
      </c>
      <c r="C4" s="18" t="s">
        <v>0</v>
      </c>
    </row>
    <row r="5" spans="1:3" ht="12.75">
      <c r="A5" s="11" t="s">
        <v>11</v>
      </c>
      <c r="B5" s="1">
        <v>7101</v>
      </c>
      <c r="C5" s="7">
        <v>125</v>
      </c>
    </row>
    <row r="6" spans="1:3" ht="12.75">
      <c r="A6" s="6" t="s">
        <v>12</v>
      </c>
      <c r="B6" s="2">
        <v>1345</v>
      </c>
      <c r="C6" s="8">
        <v>25</v>
      </c>
    </row>
    <row r="7" spans="1:3" ht="12.75">
      <c r="A7" s="6" t="s">
        <v>13</v>
      </c>
      <c r="B7" s="2">
        <v>19786</v>
      </c>
      <c r="C7" s="8">
        <v>305</v>
      </c>
    </row>
    <row r="8" spans="1:3" ht="12.75">
      <c r="A8" s="6" t="s">
        <v>14</v>
      </c>
      <c r="B8" s="2">
        <v>1999</v>
      </c>
      <c r="C8" s="8">
        <v>100</v>
      </c>
    </row>
    <row r="9" spans="1:3" ht="12.75">
      <c r="A9" s="6" t="s">
        <v>15</v>
      </c>
      <c r="B9" s="2">
        <v>17006</v>
      </c>
      <c r="C9" s="8">
        <v>389</v>
      </c>
    </row>
    <row r="10" spans="1:3" ht="12.75">
      <c r="A10" s="6" t="s">
        <v>16</v>
      </c>
      <c r="B10" s="2">
        <v>4607</v>
      </c>
      <c r="C10" s="8">
        <v>405</v>
      </c>
    </row>
    <row r="11" spans="1:3" ht="12.75">
      <c r="A11" s="6" t="s">
        <v>17</v>
      </c>
      <c r="B11" s="2">
        <v>1000</v>
      </c>
      <c r="C11" s="8">
        <v>0</v>
      </c>
    </row>
    <row r="12" spans="1:3" ht="12.75">
      <c r="A12" s="6"/>
      <c r="B12" s="2"/>
      <c r="C12" s="8"/>
    </row>
    <row r="13" spans="1:3" ht="12.75">
      <c r="A13" s="6"/>
      <c r="B13" s="2"/>
      <c r="C13" s="8"/>
    </row>
    <row r="14" spans="1:3" ht="13.5" thickBot="1">
      <c r="A14" s="9"/>
      <c r="B14" s="4"/>
      <c r="C14" s="10"/>
    </row>
    <row r="15" spans="1:3" ht="13.5" thickBot="1">
      <c r="A15" s="19" t="s">
        <v>18</v>
      </c>
      <c r="B15" s="20">
        <f>SUM(B5:B14)</f>
        <v>52844</v>
      </c>
      <c r="C15" s="21">
        <f>SUM(C5:C14)</f>
        <v>1349</v>
      </c>
    </row>
    <row r="16" spans="1:3" ht="13.5" thickBot="1">
      <c r="A16" s="22"/>
      <c r="B16" s="23"/>
      <c r="C16" s="23"/>
    </row>
    <row r="17" spans="1:3" ht="12.75">
      <c r="A17" s="33" t="s">
        <v>4</v>
      </c>
      <c r="B17" s="34"/>
      <c r="C17" s="35"/>
    </row>
    <row r="18" spans="1:3" ht="13.5" thickBot="1">
      <c r="A18" s="16" t="s">
        <v>7</v>
      </c>
      <c r="B18" s="17" t="s">
        <v>6</v>
      </c>
      <c r="C18" s="18" t="s">
        <v>0</v>
      </c>
    </row>
    <row r="19" spans="1:3" ht="12.75">
      <c r="A19" s="11" t="s">
        <v>8</v>
      </c>
      <c r="B19" s="1">
        <v>155000</v>
      </c>
      <c r="C19" s="7">
        <v>897</v>
      </c>
    </row>
    <row r="20" spans="1:5" ht="12">
      <c r="A20" s="12" t="s">
        <v>9</v>
      </c>
      <c r="B20" s="2"/>
      <c r="C20" s="8"/>
      <c r="E20" s="24" t="s">
        <v>26</v>
      </c>
    </row>
    <row r="21" spans="1:5" ht="12">
      <c r="A21" s="13" t="s">
        <v>10</v>
      </c>
      <c r="B21" s="4"/>
      <c r="C21" s="10"/>
      <c r="E21" s="14" t="s">
        <v>23</v>
      </c>
    </row>
    <row r="22" spans="1:5" ht="12">
      <c r="A22" s="12"/>
      <c r="B22" s="3"/>
      <c r="C22" s="8"/>
      <c r="E22" s="24" t="s">
        <v>27</v>
      </c>
    </row>
    <row r="23" spans="1:5" ht="12.75" thickBot="1">
      <c r="A23" s="13"/>
      <c r="B23" s="5"/>
      <c r="C23" s="31"/>
      <c r="E23" s="14" t="s">
        <v>24</v>
      </c>
    </row>
    <row r="24" spans="1:5" ht="12.75" thickBot="1">
      <c r="A24" s="19" t="s">
        <v>19</v>
      </c>
      <c r="B24" s="20">
        <f>SUM(B19:B23)</f>
        <v>155000</v>
      </c>
      <c r="C24" s="21">
        <f>SUM(C19:C23)</f>
        <v>897</v>
      </c>
      <c r="E24" s="14" t="s">
        <v>25</v>
      </c>
    </row>
    <row r="25" spans="1:5" ht="12.75" thickBot="1">
      <c r="A25" s="22"/>
      <c r="B25" s="23"/>
      <c r="C25" s="23"/>
      <c r="E25" s="24" t="s">
        <v>28</v>
      </c>
    </row>
    <row r="26" spans="1:5" ht="12.75" thickBot="1">
      <c r="A26" s="19" t="s">
        <v>20</v>
      </c>
      <c r="B26" s="20">
        <f>B24+B15</f>
        <v>207844</v>
      </c>
      <c r="C26" s="21">
        <f>C24+C15</f>
        <v>2246</v>
      </c>
      <c r="E26" s="25" t="s">
        <v>29</v>
      </c>
    </row>
    <row r="27" spans="1:3" ht="12.75" thickBot="1">
      <c r="A27" s="22"/>
      <c r="B27" s="23"/>
      <c r="C27" s="23"/>
    </row>
    <row r="28" spans="2:3" ht="12.75" thickBot="1">
      <c r="B28" s="26" t="s">
        <v>3</v>
      </c>
      <c r="C28" s="26" t="s">
        <v>2</v>
      </c>
    </row>
    <row r="29" spans="1:3" ht="28.5" thickBot="1">
      <c r="A29" s="27" t="s">
        <v>21</v>
      </c>
      <c r="B29" s="28">
        <f>IF(ISERROR(B15/C15)=TRUE,"Enter Debts",B15/C15)</f>
        <v>39.172720533728686</v>
      </c>
      <c r="C29" s="28">
        <f>IF(ISERROR(B29/12)=TRUE,"Enter Debts",B29/12)</f>
        <v>3.2643933778107237</v>
      </c>
    </row>
    <row r="30" spans="1:3" ht="28.5" thickBot="1">
      <c r="A30" s="29" t="s">
        <v>22</v>
      </c>
      <c r="B30" s="30">
        <f>IF(ISERROR(B26/C26)=TRUE,"Enter Debts",B26/C26)</f>
        <v>92.53962600178095</v>
      </c>
      <c r="C30" s="30">
        <f>IF(ISERROR(B30/12)=TRUE,"Enter Debts",B30/12)</f>
        <v>7.711635500148412</v>
      </c>
    </row>
    <row r="32" ht="12.75"/>
    <row r="33" ht="12.75"/>
    <row r="34" ht="12.75"/>
  </sheetData>
  <sheetProtection sheet="1" objects="1" scenarios="1"/>
  <mergeCells count="3">
    <mergeCell ref="A1:C1"/>
    <mergeCell ref="A3:C3"/>
    <mergeCell ref="A17:C17"/>
  </mergeCells>
  <hyperlinks>
    <hyperlink ref="A1" r:id="rId1" display="Click HERE to visit www.IWBNIN.com for more tools and resources!"/>
    <hyperlink ref="B1" r:id="rId2" display="http://www.iwbnin.com"/>
    <hyperlink ref="C1" r:id="rId3" display="http://www.iwbnin.com"/>
    <hyperlink ref="E26" r:id="rId4" display="http://www.iwbnin.com"/>
  </hyperlinks>
  <printOptions horizontalCentered="1"/>
  <pageMargins left="0.5" right="0.5" top="1" bottom="0.5" header="0.5" footer="0.5"/>
  <pageSetup fitToHeight="1" fitToWidth="1" orientation="landscape" scale="91"/>
  <headerFooter alignWithMargins="0">
    <oddHeader>&amp;C&amp;30&amp;K000000Debt Freedom Calculation</oddHead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 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Joseph Sangl</cp:lastModifiedBy>
  <cp:lastPrinted>2015-02-27T17:27:09Z</cp:lastPrinted>
  <dcterms:created xsi:type="dcterms:W3CDTF">2006-11-30T14:14:25Z</dcterms:created>
  <dcterms:modified xsi:type="dcterms:W3CDTF">2015-02-28T16:20:43Z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