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9220" activeTab="0"/>
  </bookViews>
  <sheets>
    <sheet name="Monthly Escrow Shee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<sst xmlns="http://schemas.openxmlformats.org/spreadsheetml/2006/main" count="16" uniqueCount="16">
  <si>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Non-Monthly Expense</t>
  </si>
  <si>
    <t>Annual Expense</t>
  </si>
  <si>
    <t>Total</t>
  </si>
  <si>
    <t>Pay Periods Per Year:</t>
  </si>
  <si>
    <t>Christmas</t>
  </si>
  <si>
    <r>
      <rPr>
        <b/>
        <sz val="10"/>
        <color indexed="9"/>
        <rFont val="Arial"/>
        <family val="2"/>
      </rPr>
      <t>Weekly</t>
    </r>
    <r>
      <rPr>
        <sz val="10"/>
        <color indexed="9"/>
        <rFont val="Arial"/>
        <family val="0"/>
      </rPr>
      <t xml:space="preserve"> = 52 pay periods per year</t>
    </r>
  </si>
  <si>
    <r>
      <rPr>
        <b/>
        <sz val="10"/>
        <color indexed="9"/>
        <rFont val="Arial"/>
        <family val="2"/>
      </rPr>
      <t>Every 2 weeks</t>
    </r>
    <r>
      <rPr>
        <sz val="10"/>
        <color indexed="9"/>
        <rFont val="Arial"/>
        <family val="0"/>
      </rPr>
      <t xml:space="preserve"> = 26 pay periods per year</t>
    </r>
  </si>
  <si>
    <r>
      <rPr>
        <b/>
        <sz val="10"/>
        <color indexed="9"/>
        <rFont val="Arial"/>
        <family val="2"/>
      </rPr>
      <t>2 times per month</t>
    </r>
    <r>
      <rPr>
        <sz val="10"/>
        <color indexed="9"/>
        <rFont val="Arial"/>
        <family val="0"/>
      </rPr>
      <t xml:space="preserve"> = 24 pay periods per year</t>
    </r>
  </si>
  <si>
    <r>
      <rPr>
        <b/>
        <sz val="10"/>
        <color indexed="9"/>
        <rFont val="Arial"/>
        <family val="2"/>
      </rPr>
      <t>Monthly</t>
    </r>
    <r>
      <rPr>
        <sz val="10"/>
        <color indexed="9"/>
        <rFont val="Arial"/>
        <family val="0"/>
      </rPr>
      <t xml:space="preserve"> = 12 pay periods per year</t>
    </r>
  </si>
  <si>
    <t>Vacation</t>
  </si>
  <si>
    <t>YOU NEED TO SAVE:</t>
  </si>
  <si>
    <t>Monthly Escrow Calculator</t>
  </si>
  <si>
    <t>Saving for "Known Upcoming Expenses" (KUEs)</t>
  </si>
  <si>
    <t>Per Month</t>
  </si>
  <si>
    <t>Savings Per Paycheck</t>
  </si>
  <si>
    <t>Click HERE to visit www.IWBNIN.com for more tools and resources!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</si>
</sst>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sz val="20"/>
      <color indexed="9"/>
      <name val="Arial"/>
      <family val="2"/>
    </font>
    <font>
      <b/>
      <sz val="2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0"/>
    </font>
    <font>
      <u val="single"/>
      <sz val="10"/>
      <color theme="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3" fontId="0" fillId="0" borderId="10" xfId="0" applyNumberForma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4" fontId="46" fillId="0" borderId="19" xfId="0" applyNumberFormat="1" applyFont="1" applyFill="1" applyBorder="1" applyAlignment="1" applyProtection="1">
      <alignment horizontal="center"/>
      <protection/>
    </xf>
    <xf numFmtId="4" fontId="46" fillId="0" borderId="20" xfId="0" applyNumberFormat="1" applyFont="1" applyFill="1" applyBorder="1" applyAlignment="1" applyProtection="1">
      <alignment horizontal="center"/>
      <protection/>
    </xf>
    <xf numFmtId="4" fontId="46" fillId="0" borderId="21" xfId="0" applyNumberFormat="1" applyFont="1" applyFill="1" applyBorder="1" applyAlignment="1" applyProtection="1">
      <alignment horizontal="center"/>
      <protection/>
    </xf>
    <xf numFmtId="4" fontId="46" fillId="0" borderId="22" xfId="0" applyNumberFormat="1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center" wrapText="1"/>
      <protection/>
    </xf>
    <xf numFmtId="0" fontId="46" fillId="0" borderId="14" xfId="0" applyFont="1" applyBorder="1" applyAlignment="1" applyProtection="1">
      <alignment horizontal="center"/>
      <protection/>
    </xf>
    <xf numFmtId="0" fontId="46" fillId="0" borderId="24" xfId="0" applyFont="1" applyBorder="1" applyAlignment="1" applyProtection="1">
      <alignment horizontal="center"/>
      <protection/>
    </xf>
    <xf numFmtId="0" fontId="46" fillId="0" borderId="15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47" fillId="34" borderId="13" xfId="52" applyFont="1" applyFill="1" applyBorder="1" applyAlignment="1" applyProtection="1">
      <alignment horizontal="center" vertical="center"/>
      <protection/>
    </xf>
    <xf numFmtId="0" fontId="47" fillId="35" borderId="0" xfId="52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iwasbrokenowimnot.com" TargetMode="External" /><Relationship Id="rId3" Type="http://schemas.openxmlformats.org/officeDocument/2006/relationships/hyperlink" Target="http://www.iwasbrokenowimnot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0</xdr:row>
      <xdr:rowOff>104775</xdr:rowOff>
    </xdr:from>
    <xdr:to>
      <xdr:col>1</xdr:col>
      <xdr:colOff>1028700</xdr:colOff>
      <xdr:row>1</xdr:row>
      <xdr:rowOff>400050</xdr:rowOff>
    </xdr:to>
    <xdr:pic>
      <xdr:nvPicPr>
        <xdr:cNvPr id="1" name="Picture 2" descr="IWBNINLogo1pt7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04775"/>
          <a:ext cx="1362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wbnin.com" TargetMode="External" /><Relationship Id="rId2" Type="http://schemas.openxmlformats.org/officeDocument/2006/relationships/hyperlink" Target="http://www.iwbnin.com" TargetMode="External" /><Relationship Id="rId3" Type="http://schemas.openxmlformats.org/officeDocument/2006/relationships/hyperlink" Target="http://www.iwbnin.com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1"/>
  <sheetViews>
    <sheetView tabSelected="1" zoomScale="130" zoomScaleNormal="130" workbookViewId="0" topLeftCell="A1">
      <selection activeCell="D8" sqref="D8"/>
    </sheetView>
  </sheetViews>
  <sheetFormatPr defaultColWidth="9.140625" defaultRowHeight="12.75"/>
  <cols>
    <col min="1" max="1" width="20.8515625" style="2" bestFit="1" customWidth="1"/>
    <col min="2" max="2" width="15.8515625" style="2" bestFit="1" customWidth="1"/>
    <col min="3" max="3" width="19.140625" style="2" bestFit="1" customWidth="1"/>
    <col min="4" max="16384" width="9.140625" style="2" customWidth="1"/>
  </cols>
  <sheetData>
    <row r="1" ht="12.75"/>
    <row r="2" ht="39.75" customHeight="1"/>
    <row r="3" spans="1:3" ht="24" customHeight="1" thickBot="1">
      <c r="A3" s="37" t="s">
        <v>15</v>
      </c>
      <c r="B3" s="37"/>
      <c r="C3" s="37"/>
    </row>
    <row r="4" spans="1:3" s="39" customFormat="1" ht="10.5" customHeight="1" thickBot="1">
      <c r="A4" s="38"/>
      <c r="B4" s="38"/>
      <c r="C4" s="38"/>
    </row>
    <row r="5" spans="1:3" ht="12">
      <c r="A5" s="31" t="s">
        <v>12</v>
      </c>
      <c r="B5" s="32"/>
      <c r="C5" s="33"/>
    </row>
    <row r="6" spans="1:3" ht="28.5" thickBot="1">
      <c r="A6" s="34" t="s">
        <v>11</v>
      </c>
      <c r="B6" s="35"/>
      <c r="C6" s="36"/>
    </row>
    <row r="7" spans="1:3" ht="12">
      <c r="A7" s="26" t="s">
        <v>0</v>
      </c>
      <c r="B7" s="26" t="s">
        <v>1</v>
      </c>
      <c r="C7" s="27" t="s">
        <v>13</v>
      </c>
    </row>
    <row r="8" spans="1:3" ht="12">
      <c r="A8" s="21" t="s">
        <v>4</v>
      </c>
      <c r="B8" s="1">
        <v>1000</v>
      </c>
      <c r="C8" s="3">
        <f>IF(ISBLANK(B8)=TRUE,"",INT(B8/12))</f>
        <v>83</v>
      </c>
    </row>
    <row r="9" spans="1:3" ht="12">
      <c r="A9" s="21" t="s">
        <v>9</v>
      </c>
      <c r="B9" s="1">
        <v>1500</v>
      </c>
      <c r="C9" s="3">
        <f aca="true" t="shared" si="0" ref="C9:C22">IF(ISBLANK(B9)=TRUE,"",INT(B9/12))</f>
        <v>125</v>
      </c>
    </row>
    <row r="10" spans="1:3" ht="12">
      <c r="A10" s="21"/>
      <c r="B10" s="1"/>
      <c r="C10" s="3">
        <f t="shared" si="0"/>
      </c>
    </row>
    <row r="11" spans="1:3" ht="12">
      <c r="A11" s="21"/>
      <c r="B11" s="1"/>
      <c r="C11" s="3">
        <f t="shared" si="0"/>
      </c>
    </row>
    <row r="12" spans="1:3" ht="12">
      <c r="A12" s="21"/>
      <c r="B12" s="1"/>
      <c r="C12" s="3">
        <f t="shared" si="0"/>
      </c>
    </row>
    <row r="13" spans="1:3" ht="12">
      <c r="A13" s="21"/>
      <c r="B13" s="1"/>
      <c r="C13" s="3">
        <f t="shared" si="0"/>
      </c>
    </row>
    <row r="14" spans="1:3" ht="12">
      <c r="A14" s="21"/>
      <c r="B14" s="1"/>
      <c r="C14" s="3">
        <f t="shared" si="0"/>
      </c>
    </row>
    <row r="15" spans="1:3" ht="12">
      <c r="A15" s="21"/>
      <c r="B15" s="1"/>
      <c r="C15" s="3">
        <f t="shared" si="0"/>
      </c>
    </row>
    <row r="16" spans="1:3" ht="12">
      <c r="A16" s="21"/>
      <c r="B16" s="1"/>
      <c r="C16" s="3">
        <f t="shared" si="0"/>
      </c>
    </row>
    <row r="17" spans="1:3" ht="12">
      <c r="A17" s="21"/>
      <c r="B17" s="1"/>
      <c r="C17" s="3">
        <f t="shared" si="0"/>
      </c>
    </row>
    <row r="18" spans="1:3" ht="12">
      <c r="A18" s="21"/>
      <c r="B18" s="1"/>
      <c r="C18" s="3">
        <f t="shared" si="0"/>
      </c>
    </row>
    <row r="19" spans="1:3" ht="12">
      <c r="A19" s="21"/>
      <c r="B19" s="1"/>
      <c r="C19" s="3">
        <f t="shared" si="0"/>
      </c>
    </row>
    <row r="20" spans="1:3" ht="12">
      <c r="A20" s="21"/>
      <c r="B20" s="1"/>
      <c r="C20" s="3">
        <f t="shared" si="0"/>
      </c>
    </row>
    <row r="21" spans="1:3" ht="12">
      <c r="A21" s="21"/>
      <c r="B21" s="1"/>
      <c r="C21" s="3">
        <f t="shared" si="0"/>
      </c>
    </row>
    <row r="22" spans="1:3" ht="12">
      <c r="A22" s="21"/>
      <c r="B22" s="1"/>
      <c r="C22" s="3">
        <f t="shared" si="0"/>
      </c>
    </row>
    <row r="23" spans="1:8" ht="27.75">
      <c r="A23" s="4" t="s">
        <v>2</v>
      </c>
      <c r="B23" s="3">
        <f>SUM(B8:B22)</f>
        <v>2500</v>
      </c>
      <c r="C23" s="3">
        <f>B23/12</f>
        <v>208.33333333333334</v>
      </c>
      <c r="D23" s="18"/>
      <c r="E23" s="19"/>
      <c r="F23" s="19"/>
      <c r="G23" s="19"/>
      <c r="H23" s="20"/>
    </row>
    <row r="24" ht="12.75" thickBot="1"/>
    <row r="25" spans="1:3" ht="12.75" thickBot="1">
      <c r="A25" s="28" t="s">
        <v>10</v>
      </c>
      <c r="B25" s="29"/>
      <c r="C25" s="30"/>
    </row>
    <row r="26" spans="1:5" ht="12.75" thickBot="1">
      <c r="A26" s="9" t="s">
        <v>3</v>
      </c>
      <c r="B26" s="10"/>
      <c r="C26" s="15" t="s">
        <v>14</v>
      </c>
      <c r="D26" s="12"/>
      <c r="E26" s="11"/>
    </row>
    <row r="27" spans="1:4" ht="12">
      <c r="A27" s="16" t="s">
        <v>5</v>
      </c>
      <c r="B27" s="17"/>
      <c r="C27" s="22">
        <f>B23/52</f>
        <v>48.07692307692308</v>
      </c>
      <c r="D27" s="13"/>
    </row>
    <row r="28" spans="1:4" ht="12">
      <c r="A28" s="5" t="s">
        <v>6</v>
      </c>
      <c r="B28" s="6"/>
      <c r="C28" s="23">
        <f>B23/26</f>
        <v>96.15384615384616</v>
      </c>
      <c r="D28" s="13"/>
    </row>
    <row r="29" spans="1:4" ht="12">
      <c r="A29" s="5" t="s">
        <v>7</v>
      </c>
      <c r="B29" s="6"/>
      <c r="C29" s="24">
        <f>B23/24</f>
        <v>104.16666666666667</v>
      </c>
      <c r="D29" s="13"/>
    </row>
    <row r="30" spans="1:4" ht="12.75" thickBot="1">
      <c r="A30" s="7" t="s">
        <v>8</v>
      </c>
      <c r="B30" s="8"/>
      <c r="C30" s="25">
        <f>B23/12</f>
        <v>208.33333333333334</v>
      </c>
      <c r="D30" s="13"/>
    </row>
    <row r="31" spans="3:4" ht="12">
      <c r="C31" s="14"/>
      <c r="D31" s="14"/>
    </row>
  </sheetData>
  <sheetProtection/>
  <mergeCells count="4">
    <mergeCell ref="A25:C25"/>
    <mergeCell ref="A5:C5"/>
    <mergeCell ref="A6:C6"/>
    <mergeCell ref="A3:C3"/>
  </mergeCells>
  <hyperlinks>
    <hyperlink ref="A3" r:id="rId1" display="Click HERE to visit www.IWBNIN.com for more tools and resources!"/>
    <hyperlink ref="B3" r:id="rId2" display="http://www.iwbnin.com"/>
    <hyperlink ref="C3" r:id="rId3" display="http://www.iwbnin.com"/>
  </hyperlinks>
  <printOptions horizontalCentered="1"/>
  <pageMargins left="0.75" right="0.75" top="0.5" bottom="1" header="0.5" footer="0.5"/>
  <pageSetup fitToHeight="1" fitToWidth="1" orientation="portrait"/>
  <headerFooter alignWithMargins="0">
    <oddFooter>&amp;C&amp;D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 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Joseph Sangl</cp:lastModifiedBy>
  <cp:lastPrinted>2014-12-01T18:42:55Z</cp:lastPrinted>
  <dcterms:created xsi:type="dcterms:W3CDTF">2007-09-18T02:20:30Z</dcterms:created>
  <dcterms:modified xsi:type="dcterms:W3CDTF">2014-12-01T18:42:59Z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